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ofwahoo-my.sharepoint.com/personal/harrell_wahoo_ne_us/Documents/Desktop/Clerk's School - TIF 101/"/>
    </mc:Choice>
  </mc:AlternateContent>
  <xr:revisionPtr revIDLastSave="0" documentId="8_{45DC20A7-2C29-4A19-8239-715958D6BB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IF Worksheet" sheetId="1" r:id="rId1"/>
    <sheet name="TIF Worksheet - EXAMPL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F36" i="1"/>
  <c r="F34" i="1"/>
  <c r="G10" i="4"/>
  <c r="G9" i="4"/>
  <c r="G8" i="4"/>
  <c r="G10" i="1"/>
  <c r="G9" i="1"/>
  <c r="F33" i="4"/>
  <c r="F35" i="4" s="1"/>
  <c r="F37" i="4" s="1"/>
  <c r="F26" i="4"/>
  <c r="F39" i="4" s="1"/>
  <c r="E26" i="4"/>
  <c r="D26" i="4"/>
  <c r="C26" i="4"/>
  <c r="B26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7" i="4"/>
  <c r="G6" i="4"/>
  <c r="G5" i="4"/>
  <c r="D27" i="1"/>
  <c r="F38" i="1"/>
  <c r="G6" i="1"/>
  <c r="G7" i="1"/>
  <c r="G8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5" i="1"/>
  <c r="F27" i="1"/>
  <c r="E27" i="1"/>
  <c r="C27" i="1"/>
  <c r="B27" i="1"/>
  <c r="G26" i="4" l="1"/>
  <c r="G27" i="1"/>
</calcChain>
</file>

<file path=xl/sharedStrings.xml><?xml version="1.0" encoding="utf-8"?>
<sst xmlns="http://schemas.openxmlformats.org/spreadsheetml/2006/main" count="80" uniqueCount="43">
  <si>
    <t>TIF APPLICATION WORKSHEET</t>
  </si>
  <si>
    <t>Project Components</t>
  </si>
  <si>
    <t>Land Acquisition</t>
  </si>
  <si>
    <t>Demolition Cost</t>
  </si>
  <si>
    <t>Equipment</t>
  </si>
  <si>
    <t>Legal Fees</t>
  </si>
  <si>
    <t>Financing Costs</t>
  </si>
  <si>
    <t>Broker Costs</t>
  </si>
  <si>
    <t>Contingencies</t>
  </si>
  <si>
    <t>Other (specify)</t>
  </si>
  <si>
    <t xml:space="preserve">  Arch/Engineering for Site Development</t>
  </si>
  <si>
    <t xml:space="preserve">  Site Work</t>
  </si>
  <si>
    <t xml:space="preserve">  Parking Lot/Landscaping</t>
  </si>
  <si>
    <t xml:space="preserve">  Other (specific)</t>
  </si>
  <si>
    <t xml:space="preserve">  Arch/Engineering for Bldg</t>
  </si>
  <si>
    <t xml:space="preserve">  Construction Cost of Bldg</t>
  </si>
  <si>
    <t>Costs:</t>
  </si>
  <si>
    <t>TOTALS</t>
  </si>
  <si>
    <t>Site Development - Total</t>
  </si>
  <si>
    <t>Building Cost - Total</t>
  </si>
  <si>
    <t>A.  Present Assessed Value (current taxable value of property to be considered)</t>
  </si>
  <si>
    <t>B.  Estimated Assessed Value at Completion (work with Co. Assessor, does not include Personal Prop)</t>
  </si>
  <si>
    <t>C.  Net Taxable Value for TIF (Line B minus Line A)</t>
  </si>
  <si>
    <t>D.  Current Tax Rate (total tax rate for City of Wahoo residents)</t>
  </si>
  <si>
    <t>E.  Tax available per year (Line C/100 times Line D)</t>
  </si>
  <si>
    <t>F.  Number of Years (determined by TIF Committee, max of 15)</t>
  </si>
  <si>
    <t>G.  Total TIF Value (Line E times Line F)</t>
  </si>
  <si>
    <t>Total TIF request from worksheet above</t>
  </si>
  <si>
    <t>TIF APPLICATION WORKSHEET - EXAMPLE</t>
  </si>
  <si>
    <t xml:space="preserve">  Utilities - Infratructure Improvements</t>
  </si>
  <si>
    <t xml:space="preserve">  Utilities - hook up fees, impact fees</t>
  </si>
  <si>
    <t xml:space="preserve">  Streets/Alleys - improvements</t>
  </si>
  <si>
    <t>Site Development</t>
  </si>
  <si>
    <t>Building Cost</t>
  </si>
  <si>
    <t>1. TOTAL Est. Cost</t>
  </si>
  <si>
    <t>2. Equity</t>
  </si>
  <si>
    <t>3. Loan</t>
  </si>
  <si>
    <t>4. Other (specify)</t>
  </si>
  <si>
    <t>5. TIF</t>
  </si>
  <si>
    <t>6. TOTAL</t>
  </si>
  <si>
    <t>Sources of Funding</t>
  </si>
  <si>
    <t>TOTAL Costs and Total Sources of Funding should equal.</t>
  </si>
  <si>
    <t>4. Other (CDBG - 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</si>
</sst>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 indent="1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4" fontId="0" fillId="0" borderId="17" xfId="2" applyFont="1" applyBorder="1"/>
    <xf numFmtId="44" fontId="0" fillId="0" borderId="0" xfId="2" applyFont="1"/>
    <xf numFmtId="164" fontId="0" fillId="0" borderId="20" xfId="2" applyNumberFormat="1" applyFont="1" applyBorder="1"/>
    <xf numFmtId="44" fontId="0" fillId="0" borderId="20" xfId="2" applyFont="1" applyBorder="1"/>
    <xf numFmtId="43" fontId="0" fillId="0" borderId="20" xfId="1" applyFont="1" applyBorder="1"/>
    <xf numFmtId="44" fontId="2" fillId="0" borderId="21" xfId="2" applyFont="1" applyBorder="1"/>
    <xf numFmtId="44" fontId="2" fillId="0" borderId="0" xfId="0" applyNumberFormat="1" applyFont="1"/>
    <xf numFmtId="43" fontId="0" fillId="0" borderId="1" xfId="2" applyNumberFormat="1" applyFont="1" applyBorder="1"/>
    <xf numFmtId="43" fontId="0" fillId="0" borderId="3" xfId="2" applyNumberFormat="1" applyFont="1" applyBorder="1"/>
    <xf numFmtId="43" fontId="0" fillId="0" borderId="4" xfId="2" applyNumberFormat="1" applyFont="1" applyBorder="1"/>
    <xf numFmtId="43" fontId="0" fillId="0" borderId="11" xfId="2" applyNumberFormat="1" applyFont="1" applyBorder="1"/>
    <xf numFmtId="43" fontId="0" fillId="0" borderId="14" xfId="2" applyNumberFormat="1" applyFont="1" applyBorder="1"/>
    <xf numFmtId="43" fontId="0" fillId="0" borderId="9" xfId="2" applyNumberFormat="1" applyFont="1" applyBorder="1"/>
    <xf numFmtId="43" fontId="0" fillId="0" borderId="10" xfId="2" applyNumberFormat="1" applyFont="1" applyBorder="1"/>
    <xf numFmtId="43" fontId="0" fillId="0" borderId="0" xfId="2" applyNumberFormat="1" applyFont="1" applyBorder="1"/>
    <xf numFmtId="43" fontId="0" fillId="0" borderId="12" xfId="2" applyNumberFormat="1" applyFont="1" applyBorder="1"/>
    <xf numFmtId="43" fontId="0" fillId="2" borderId="9" xfId="2" applyNumberFormat="1" applyFont="1" applyFill="1" applyBorder="1"/>
    <xf numFmtId="43" fontId="0" fillId="2" borderId="10" xfId="2" applyNumberFormat="1" applyFont="1" applyFill="1" applyBorder="1"/>
    <xf numFmtId="43" fontId="0" fillId="2" borderId="0" xfId="2" applyNumberFormat="1" applyFont="1" applyFill="1" applyBorder="1"/>
    <xf numFmtId="43" fontId="0" fillId="2" borderId="12" xfId="2" applyNumberFormat="1" applyFont="1" applyFill="1" applyBorder="1"/>
    <xf numFmtId="43" fontId="0" fillId="2" borderId="14" xfId="2" applyNumberFormat="1" applyFont="1" applyFill="1" applyBorder="1"/>
    <xf numFmtId="43" fontId="0" fillId="0" borderId="15" xfId="2" applyNumberFormat="1" applyFont="1" applyBorder="1"/>
    <xf numFmtId="43" fontId="0" fillId="0" borderId="16" xfId="2" applyNumberFormat="1" applyFont="1" applyBorder="1"/>
    <xf numFmtId="43" fontId="0" fillId="0" borderId="17" xfId="2" applyNumberFormat="1" applyFont="1" applyBorder="1"/>
    <xf numFmtId="43" fontId="0" fillId="0" borderId="18" xfId="2" applyNumberFormat="1" applyFont="1" applyBorder="1"/>
    <xf numFmtId="43" fontId="0" fillId="0" borderId="19" xfId="2" applyNumberFormat="1" applyFont="1" applyBorder="1"/>
    <xf numFmtId="43" fontId="0" fillId="0" borderId="7" xfId="2" applyNumberFormat="1" applyFont="1" applyBorder="1"/>
    <xf numFmtId="43" fontId="0" fillId="0" borderId="13" xfId="2" applyNumberFormat="1" applyFont="1" applyBorder="1"/>
    <xf numFmtId="43" fontId="2" fillId="0" borderId="2" xfId="2" applyNumberFormat="1" applyFont="1" applyBorder="1"/>
    <xf numFmtId="43" fontId="2" fillId="0" borderId="8" xfId="2" applyNumberFormat="1" applyFont="1" applyBorder="1"/>
    <xf numFmtId="43" fontId="0" fillId="0" borderId="22" xfId="2" applyNumberFormat="1" applyFont="1" applyBorder="1"/>
    <xf numFmtId="0" fontId="5" fillId="0" borderId="0" xfId="0" applyFont="1"/>
    <xf numFmtId="43" fontId="0" fillId="0" borderId="23" xfId="2" applyNumberFormat="1" applyFont="1" applyBorder="1"/>
    <xf numFmtId="0" fontId="2" fillId="3" borderId="0" xfId="0" applyFont="1" applyFill="1"/>
    <xf numFmtId="0" fontId="0" fillId="3" borderId="0" xfId="0" applyFill="1"/>
    <xf numFmtId="43" fontId="2" fillId="3" borderId="2" xfId="2" applyNumberFormat="1" applyFont="1" applyFill="1" applyBorder="1"/>
    <xf numFmtId="43" fontId="2" fillId="3" borderId="8" xfId="2" applyNumberFormat="1" applyFon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workbookViewId="0">
      <selection sqref="A1:G1"/>
    </sheetView>
  </sheetViews>
  <sheetFormatPr defaultRowHeight="14.4" x14ac:dyDescent="0.3"/>
  <cols>
    <col min="1" max="1" width="38.6640625" customWidth="1"/>
    <col min="2" max="2" width="18.33203125" customWidth="1"/>
    <col min="3" max="5" width="17.33203125" customWidth="1"/>
    <col min="6" max="7" width="15.44140625" customWidth="1"/>
  </cols>
  <sheetData>
    <row r="1" spans="1:7" ht="18" x14ac:dyDescent="0.35">
      <c r="A1" s="49" t="s">
        <v>0</v>
      </c>
      <c r="B1" s="49"/>
      <c r="C1" s="49"/>
      <c r="D1" s="49"/>
      <c r="E1" s="49"/>
      <c r="F1" s="49"/>
      <c r="G1" s="49"/>
    </row>
    <row r="2" spans="1:7" ht="15" thickBot="1" x14ac:dyDescent="0.35"/>
    <row r="3" spans="1:7" x14ac:dyDescent="0.3">
      <c r="B3" s="4" t="s">
        <v>16</v>
      </c>
      <c r="C3" s="46" t="s">
        <v>40</v>
      </c>
      <c r="D3" s="47"/>
      <c r="E3" s="47"/>
      <c r="F3" s="47"/>
      <c r="G3" s="48"/>
    </row>
    <row r="4" spans="1:7" s="2" customFormat="1" ht="15" thickBot="1" x14ac:dyDescent="0.35">
      <c r="A4" s="2" t="s">
        <v>1</v>
      </c>
      <c r="B4" s="5" t="s">
        <v>34</v>
      </c>
      <c r="C4" s="6" t="s">
        <v>35</v>
      </c>
      <c r="D4" s="7" t="s">
        <v>36</v>
      </c>
      <c r="E4" s="7" t="s">
        <v>37</v>
      </c>
      <c r="F4" s="7" t="s">
        <v>38</v>
      </c>
      <c r="G4" s="8" t="s">
        <v>39</v>
      </c>
    </row>
    <row r="5" spans="1:7" x14ac:dyDescent="0.3">
      <c r="A5" s="40" t="s">
        <v>2</v>
      </c>
      <c r="B5" s="16">
        <v>0</v>
      </c>
      <c r="C5" s="17">
        <v>0</v>
      </c>
      <c r="D5" s="18">
        <v>0</v>
      </c>
      <c r="E5" s="18">
        <v>0</v>
      </c>
      <c r="F5" s="19">
        <v>0</v>
      </c>
      <c r="G5" s="20">
        <f>SUM(C5:F5)</f>
        <v>0</v>
      </c>
    </row>
    <row r="6" spans="1:7" x14ac:dyDescent="0.3">
      <c r="A6" s="40" t="s">
        <v>3</v>
      </c>
      <c r="B6" s="21">
        <v>0</v>
      </c>
      <c r="C6" s="22">
        <v>0</v>
      </c>
      <c r="D6" s="23">
        <v>0</v>
      </c>
      <c r="E6" s="23">
        <v>0</v>
      </c>
      <c r="F6" s="24">
        <v>0</v>
      </c>
      <c r="G6" s="20">
        <f t="shared" ref="G6:G24" si="0">SUM(C6:F6)</f>
        <v>0</v>
      </c>
    </row>
    <row r="7" spans="1:7" x14ac:dyDescent="0.3">
      <c r="A7" s="40" t="s">
        <v>32</v>
      </c>
      <c r="B7" s="25"/>
      <c r="C7" s="26"/>
      <c r="D7" s="27"/>
      <c r="E7" s="27"/>
      <c r="F7" s="28"/>
      <c r="G7" s="29">
        <f t="shared" si="0"/>
        <v>0</v>
      </c>
    </row>
    <row r="8" spans="1:7" x14ac:dyDescent="0.3">
      <c r="A8" s="1" t="s">
        <v>29</v>
      </c>
      <c r="B8" s="21">
        <v>0</v>
      </c>
      <c r="C8" s="22">
        <v>0</v>
      </c>
      <c r="D8" s="23">
        <v>0</v>
      </c>
      <c r="E8" s="23">
        <v>0</v>
      </c>
      <c r="F8" s="24">
        <v>0</v>
      </c>
      <c r="G8" s="20">
        <f t="shared" si="0"/>
        <v>0</v>
      </c>
    </row>
    <row r="9" spans="1:7" x14ac:dyDescent="0.3">
      <c r="A9" s="1" t="s">
        <v>30</v>
      </c>
      <c r="B9" s="21">
        <v>0</v>
      </c>
      <c r="C9" s="22">
        <v>0</v>
      </c>
      <c r="D9" s="23">
        <v>0</v>
      </c>
      <c r="E9" s="23">
        <v>0</v>
      </c>
      <c r="F9" s="24">
        <v>0</v>
      </c>
      <c r="G9" s="20">
        <f t="shared" si="0"/>
        <v>0</v>
      </c>
    </row>
    <row r="10" spans="1:7" x14ac:dyDescent="0.3">
      <c r="A10" s="1" t="s">
        <v>31</v>
      </c>
      <c r="B10" s="21">
        <v>0</v>
      </c>
      <c r="C10" s="22">
        <v>0</v>
      </c>
      <c r="D10" s="23">
        <v>0</v>
      </c>
      <c r="E10" s="23">
        <v>0</v>
      </c>
      <c r="F10" s="24">
        <v>0</v>
      </c>
      <c r="G10" s="20">
        <f t="shared" si="0"/>
        <v>0</v>
      </c>
    </row>
    <row r="11" spans="1:7" x14ac:dyDescent="0.3">
      <c r="A11" s="1" t="s">
        <v>10</v>
      </c>
      <c r="B11" s="21">
        <v>0</v>
      </c>
      <c r="C11" s="22">
        <v>0</v>
      </c>
      <c r="D11" s="23">
        <v>0</v>
      </c>
      <c r="E11" s="23">
        <v>0</v>
      </c>
      <c r="F11" s="24">
        <v>0</v>
      </c>
      <c r="G11" s="20">
        <f t="shared" si="0"/>
        <v>0</v>
      </c>
    </row>
    <row r="12" spans="1:7" x14ac:dyDescent="0.3">
      <c r="A12" s="1" t="s">
        <v>11</v>
      </c>
      <c r="B12" s="21">
        <v>0</v>
      </c>
      <c r="C12" s="22">
        <v>0</v>
      </c>
      <c r="D12" s="23">
        <v>0</v>
      </c>
      <c r="E12" s="23">
        <v>0</v>
      </c>
      <c r="F12" s="24">
        <v>0</v>
      </c>
      <c r="G12" s="20">
        <f t="shared" si="0"/>
        <v>0</v>
      </c>
    </row>
    <row r="13" spans="1:7" x14ac:dyDescent="0.3">
      <c r="A13" s="1" t="s">
        <v>12</v>
      </c>
      <c r="B13" s="21">
        <v>0</v>
      </c>
      <c r="C13" s="22">
        <v>0</v>
      </c>
      <c r="D13" s="23">
        <v>0</v>
      </c>
      <c r="E13" s="23">
        <v>0</v>
      </c>
      <c r="F13" s="24">
        <v>0</v>
      </c>
      <c r="G13" s="20">
        <f t="shared" si="0"/>
        <v>0</v>
      </c>
    </row>
    <row r="14" spans="1:7" x14ac:dyDescent="0.3">
      <c r="A14" s="1" t="s">
        <v>13</v>
      </c>
      <c r="B14" s="21">
        <v>0</v>
      </c>
      <c r="C14" s="22">
        <v>0</v>
      </c>
      <c r="D14" s="23">
        <v>0</v>
      </c>
      <c r="E14" s="23">
        <v>0</v>
      </c>
      <c r="F14" s="24">
        <v>0</v>
      </c>
      <c r="G14" s="20">
        <f t="shared" si="0"/>
        <v>0</v>
      </c>
    </row>
    <row r="15" spans="1:7" x14ac:dyDescent="0.3">
      <c r="A15" s="40" t="s">
        <v>33</v>
      </c>
      <c r="B15" s="25"/>
      <c r="C15" s="26"/>
      <c r="D15" s="27"/>
      <c r="E15" s="27"/>
      <c r="F15" s="28"/>
      <c r="G15" s="29">
        <f t="shared" si="0"/>
        <v>0</v>
      </c>
    </row>
    <row r="16" spans="1:7" x14ac:dyDescent="0.3">
      <c r="A16" s="1" t="s">
        <v>14</v>
      </c>
      <c r="B16" s="21">
        <v>0</v>
      </c>
      <c r="C16" s="22">
        <v>0</v>
      </c>
      <c r="D16" s="23">
        <v>0</v>
      </c>
      <c r="E16" s="23">
        <v>0</v>
      </c>
      <c r="F16" s="28"/>
      <c r="G16" s="20">
        <f t="shared" si="0"/>
        <v>0</v>
      </c>
    </row>
    <row r="17" spans="1:7" x14ac:dyDescent="0.3">
      <c r="A17" s="1" t="s">
        <v>15</v>
      </c>
      <c r="B17" s="21">
        <v>0</v>
      </c>
      <c r="C17" s="22">
        <v>0</v>
      </c>
      <c r="D17" s="23">
        <v>0</v>
      </c>
      <c r="E17" s="23">
        <v>0</v>
      </c>
      <c r="F17" s="28"/>
      <c r="G17" s="20">
        <f t="shared" si="0"/>
        <v>0</v>
      </c>
    </row>
    <row r="18" spans="1:7" x14ac:dyDescent="0.3">
      <c r="A18" s="1" t="s">
        <v>13</v>
      </c>
      <c r="B18" s="21">
        <v>0</v>
      </c>
      <c r="C18" s="22">
        <v>0</v>
      </c>
      <c r="D18" s="23">
        <v>0</v>
      </c>
      <c r="E18" s="23">
        <v>0</v>
      </c>
      <c r="F18" s="24">
        <v>0</v>
      </c>
      <c r="G18" s="20">
        <f t="shared" si="0"/>
        <v>0</v>
      </c>
    </row>
    <row r="19" spans="1:7" x14ac:dyDescent="0.3">
      <c r="A19" s="40" t="s">
        <v>4</v>
      </c>
      <c r="B19" s="21">
        <v>0</v>
      </c>
      <c r="C19" s="22">
        <v>0</v>
      </c>
      <c r="D19" s="23">
        <v>0</v>
      </c>
      <c r="E19" s="23">
        <v>0</v>
      </c>
      <c r="F19" s="28"/>
      <c r="G19" s="20">
        <f t="shared" si="0"/>
        <v>0</v>
      </c>
    </row>
    <row r="20" spans="1:7" x14ac:dyDescent="0.3">
      <c r="A20" s="40" t="s">
        <v>5</v>
      </c>
      <c r="B20" s="21">
        <v>0</v>
      </c>
      <c r="C20" s="22">
        <v>0</v>
      </c>
      <c r="D20" s="23">
        <v>0</v>
      </c>
      <c r="E20" s="23">
        <v>0</v>
      </c>
      <c r="F20" s="24">
        <v>0</v>
      </c>
      <c r="G20" s="20">
        <f t="shared" si="0"/>
        <v>0</v>
      </c>
    </row>
    <row r="21" spans="1:7" x14ac:dyDescent="0.3">
      <c r="A21" s="40" t="s">
        <v>6</v>
      </c>
      <c r="B21" s="21">
        <v>0</v>
      </c>
      <c r="C21" s="22">
        <v>0</v>
      </c>
      <c r="D21" s="23">
        <v>0</v>
      </c>
      <c r="E21" s="23">
        <v>0</v>
      </c>
      <c r="F21" s="24">
        <v>0</v>
      </c>
      <c r="G21" s="20">
        <f t="shared" si="0"/>
        <v>0</v>
      </c>
    </row>
    <row r="22" spans="1:7" x14ac:dyDescent="0.3">
      <c r="A22" s="40" t="s">
        <v>7</v>
      </c>
      <c r="B22" s="21">
        <v>0</v>
      </c>
      <c r="C22" s="22">
        <v>0</v>
      </c>
      <c r="D22" s="23">
        <v>0</v>
      </c>
      <c r="E22" s="23">
        <v>0</v>
      </c>
      <c r="F22" s="24">
        <v>0</v>
      </c>
      <c r="G22" s="20">
        <f t="shared" si="0"/>
        <v>0</v>
      </c>
    </row>
    <row r="23" spans="1:7" x14ac:dyDescent="0.3">
      <c r="A23" s="40" t="s">
        <v>8</v>
      </c>
      <c r="B23" s="21">
        <v>0</v>
      </c>
      <c r="C23" s="22">
        <v>0</v>
      </c>
      <c r="D23" s="23">
        <v>0</v>
      </c>
      <c r="E23" s="23">
        <v>0</v>
      </c>
      <c r="F23" s="24">
        <v>0</v>
      </c>
      <c r="G23" s="20">
        <f t="shared" si="0"/>
        <v>0</v>
      </c>
    </row>
    <row r="24" spans="1:7" x14ac:dyDescent="0.3">
      <c r="A24" s="40" t="s">
        <v>9</v>
      </c>
      <c r="B24" s="21">
        <v>0</v>
      </c>
      <c r="C24" s="22">
        <v>0</v>
      </c>
      <c r="D24" s="23">
        <v>0</v>
      </c>
      <c r="E24" s="23">
        <v>0</v>
      </c>
      <c r="F24" s="24">
        <v>0</v>
      </c>
      <c r="G24" s="20">
        <f t="shared" si="0"/>
        <v>0</v>
      </c>
    </row>
    <row r="25" spans="1:7" x14ac:dyDescent="0.3">
      <c r="A25" s="40"/>
      <c r="B25" s="21"/>
      <c r="C25" s="22"/>
      <c r="D25" s="23"/>
      <c r="E25" s="23"/>
      <c r="F25" s="24"/>
      <c r="G25" s="41"/>
    </row>
    <row r="26" spans="1:7" x14ac:dyDescent="0.3">
      <c r="B26" s="30"/>
      <c r="C26" s="31"/>
      <c r="D26" s="32"/>
      <c r="E26" s="32"/>
      <c r="F26" s="33"/>
      <c r="G26" s="34"/>
    </row>
    <row r="27" spans="1:7" ht="15" thickBot="1" x14ac:dyDescent="0.35">
      <c r="A27" t="s">
        <v>17</v>
      </c>
      <c r="B27" s="37">
        <f t="shared" ref="B27:G27" si="1">SUM(B5:B26)</f>
        <v>0</v>
      </c>
      <c r="C27" s="39">
        <f t="shared" si="1"/>
        <v>0</v>
      </c>
      <c r="D27" s="35">
        <f t="shared" si="1"/>
        <v>0</v>
      </c>
      <c r="E27" s="35">
        <f t="shared" si="1"/>
        <v>0</v>
      </c>
      <c r="F27" s="36">
        <f t="shared" si="1"/>
        <v>0</v>
      </c>
      <c r="G27" s="38">
        <f t="shared" si="1"/>
        <v>0</v>
      </c>
    </row>
    <row r="29" spans="1:7" x14ac:dyDescent="0.3">
      <c r="A29" s="3" t="s">
        <v>41</v>
      </c>
    </row>
    <row r="32" spans="1:7" x14ac:dyDescent="0.3">
      <c r="A32" t="s">
        <v>20</v>
      </c>
      <c r="F32" s="10">
        <v>0</v>
      </c>
    </row>
    <row r="33" spans="1:6" x14ac:dyDescent="0.3">
      <c r="A33" t="s">
        <v>21</v>
      </c>
      <c r="F33" s="9">
        <v>0</v>
      </c>
    </row>
    <row r="34" spans="1:6" x14ac:dyDescent="0.3">
      <c r="A34" t="s">
        <v>22</v>
      </c>
      <c r="F34" s="10">
        <f>F33-F32</f>
        <v>0</v>
      </c>
    </row>
    <row r="35" spans="1:6" x14ac:dyDescent="0.3">
      <c r="A35" t="s">
        <v>23</v>
      </c>
      <c r="F35" s="11">
        <v>0</v>
      </c>
    </row>
    <row r="36" spans="1:6" x14ac:dyDescent="0.3">
      <c r="A36" t="s">
        <v>24</v>
      </c>
      <c r="F36" s="12">
        <f>F34/100*F35</f>
        <v>0</v>
      </c>
    </row>
    <row r="37" spans="1:6" x14ac:dyDescent="0.3">
      <c r="A37" t="s">
        <v>25</v>
      </c>
      <c r="F37" s="13">
        <v>0</v>
      </c>
    </row>
    <row r="38" spans="1:6" ht="15" thickBot="1" x14ac:dyDescent="0.35">
      <c r="A38" t="s">
        <v>26</v>
      </c>
      <c r="F38" s="14">
        <f>F36*F37</f>
        <v>0</v>
      </c>
    </row>
    <row r="40" spans="1:6" x14ac:dyDescent="0.3">
      <c r="A40" t="s">
        <v>27</v>
      </c>
      <c r="F40" s="15">
        <f>F27</f>
        <v>0</v>
      </c>
    </row>
  </sheetData>
  <mergeCells count="2">
    <mergeCell ref="C3:G3"/>
    <mergeCell ref="A1:G1"/>
  </mergeCells>
  <pageMargins left="0.7" right="0.7" top="0.75" bottom="0.75" header="0.3" footer="0.3"/>
  <pageSetup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9"/>
  <sheetViews>
    <sheetView workbookViewId="0">
      <selection sqref="A1:G1"/>
    </sheetView>
  </sheetViews>
  <sheetFormatPr defaultRowHeight="14.4" x14ac:dyDescent="0.3"/>
  <cols>
    <col min="1" max="1" width="38.6640625" customWidth="1"/>
    <col min="2" max="2" width="18.33203125" customWidth="1"/>
    <col min="3" max="4" width="17.33203125" customWidth="1"/>
    <col min="5" max="5" width="19.88671875" customWidth="1"/>
    <col min="6" max="7" width="15.44140625" customWidth="1"/>
  </cols>
  <sheetData>
    <row r="1" spans="1:7" ht="18" x14ac:dyDescent="0.35">
      <c r="A1" s="49" t="s">
        <v>28</v>
      </c>
      <c r="B1" s="49"/>
      <c r="C1" s="49"/>
      <c r="D1" s="49"/>
      <c r="E1" s="49"/>
      <c r="F1" s="49"/>
      <c r="G1" s="49"/>
    </row>
    <row r="2" spans="1:7" ht="15" thickBot="1" x14ac:dyDescent="0.35"/>
    <row r="3" spans="1:7" x14ac:dyDescent="0.3">
      <c r="B3" s="4" t="s">
        <v>16</v>
      </c>
      <c r="C3" s="46" t="s">
        <v>40</v>
      </c>
      <c r="D3" s="47"/>
      <c r="E3" s="47"/>
      <c r="F3" s="47"/>
      <c r="G3" s="48"/>
    </row>
    <row r="4" spans="1:7" s="2" customFormat="1" ht="15" thickBot="1" x14ac:dyDescent="0.35">
      <c r="A4" s="2" t="s">
        <v>1</v>
      </c>
      <c r="B4" s="5" t="s">
        <v>34</v>
      </c>
      <c r="C4" s="6" t="s">
        <v>35</v>
      </c>
      <c r="D4" s="7" t="s">
        <v>36</v>
      </c>
      <c r="E4" s="7" t="s">
        <v>42</v>
      </c>
      <c r="F4" s="7" t="s">
        <v>38</v>
      </c>
      <c r="G4" s="8" t="s">
        <v>39</v>
      </c>
    </row>
    <row r="5" spans="1:7" x14ac:dyDescent="0.3">
      <c r="A5" t="s">
        <v>2</v>
      </c>
      <c r="B5" s="16">
        <v>100000</v>
      </c>
      <c r="C5" s="17">
        <v>100000</v>
      </c>
      <c r="D5" s="18">
        <v>0</v>
      </c>
      <c r="E5" s="18">
        <v>0</v>
      </c>
      <c r="F5" s="19">
        <v>0</v>
      </c>
      <c r="G5" s="20">
        <f>SUM(C5:F5)</f>
        <v>100000</v>
      </c>
    </row>
    <row r="6" spans="1:7" x14ac:dyDescent="0.3">
      <c r="A6" t="s">
        <v>3</v>
      </c>
      <c r="B6" s="21">
        <v>0</v>
      </c>
      <c r="C6" s="22">
        <v>0</v>
      </c>
      <c r="D6" s="23">
        <v>0</v>
      </c>
      <c r="E6" s="23">
        <v>0</v>
      </c>
      <c r="F6" s="24">
        <v>0</v>
      </c>
      <c r="G6" s="20">
        <f t="shared" ref="G6:G24" si="0">SUM(C6:F6)</f>
        <v>0</v>
      </c>
    </row>
    <row r="7" spans="1:7" x14ac:dyDescent="0.3">
      <c r="A7" t="s">
        <v>18</v>
      </c>
      <c r="B7" s="25"/>
      <c r="C7" s="26"/>
      <c r="D7" s="27"/>
      <c r="E7" s="27"/>
      <c r="F7" s="28"/>
      <c r="G7" s="29">
        <f t="shared" si="0"/>
        <v>0</v>
      </c>
    </row>
    <row r="8" spans="1:7" x14ac:dyDescent="0.3">
      <c r="A8" s="1" t="s">
        <v>29</v>
      </c>
      <c r="B8" s="21">
        <v>50000</v>
      </c>
      <c r="C8" s="22">
        <v>0</v>
      </c>
      <c r="D8" s="23">
        <v>0</v>
      </c>
      <c r="E8" s="23">
        <v>0</v>
      </c>
      <c r="F8" s="24">
        <v>50000</v>
      </c>
      <c r="G8" s="20">
        <f t="shared" si="0"/>
        <v>50000</v>
      </c>
    </row>
    <row r="9" spans="1:7" x14ac:dyDescent="0.3">
      <c r="A9" s="1" t="s">
        <v>30</v>
      </c>
      <c r="B9" s="21">
        <v>15000</v>
      </c>
      <c r="C9" s="22">
        <v>0</v>
      </c>
      <c r="D9" s="23">
        <v>0</v>
      </c>
      <c r="E9" s="23">
        <v>0</v>
      </c>
      <c r="F9" s="24">
        <v>15000</v>
      </c>
      <c r="G9" s="20">
        <f t="shared" si="0"/>
        <v>15000</v>
      </c>
    </row>
    <row r="10" spans="1:7" x14ac:dyDescent="0.3">
      <c r="A10" s="1" t="s">
        <v>31</v>
      </c>
      <c r="B10" s="21">
        <v>35000</v>
      </c>
      <c r="C10" s="22">
        <v>0</v>
      </c>
      <c r="D10" s="23">
        <v>0</v>
      </c>
      <c r="E10" s="23">
        <v>0</v>
      </c>
      <c r="F10" s="24">
        <v>35000</v>
      </c>
      <c r="G10" s="20">
        <f t="shared" si="0"/>
        <v>35000</v>
      </c>
    </row>
    <row r="11" spans="1:7" x14ac:dyDescent="0.3">
      <c r="A11" s="1" t="s">
        <v>10</v>
      </c>
      <c r="B11" s="21">
        <v>10000</v>
      </c>
      <c r="C11" s="22">
        <v>0</v>
      </c>
      <c r="D11" s="23">
        <v>0</v>
      </c>
      <c r="E11" s="23">
        <v>0</v>
      </c>
      <c r="F11" s="24">
        <v>10000</v>
      </c>
      <c r="G11" s="20">
        <f t="shared" si="0"/>
        <v>10000</v>
      </c>
    </row>
    <row r="12" spans="1:7" x14ac:dyDescent="0.3">
      <c r="A12" s="1" t="s">
        <v>11</v>
      </c>
      <c r="B12" s="21">
        <v>200000</v>
      </c>
      <c r="C12" s="22">
        <v>0</v>
      </c>
      <c r="D12" s="23">
        <v>0</v>
      </c>
      <c r="E12" s="23">
        <v>0</v>
      </c>
      <c r="F12" s="24">
        <v>200000</v>
      </c>
      <c r="G12" s="20">
        <f t="shared" si="0"/>
        <v>200000</v>
      </c>
    </row>
    <row r="13" spans="1:7" x14ac:dyDescent="0.3">
      <c r="A13" s="1" t="s">
        <v>12</v>
      </c>
      <c r="B13" s="21">
        <v>100000</v>
      </c>
      <c r="C13" s="22">
        <v>0</v>
      </c>
      <c r="D13" s="23">
        <v>0</v>
      </c>
      <c r="E13" s="23">
        <v>0</v>
      </c>
      <c r="F13" s="24">
        <v>100000</v>
      </c>
      <c r="G13" s="20">
        <f t="shared" si="0"/>
        <v>100000</v>
      </c>
    </row>
    <row r="14" spans="1:7" x14ac:dyDescent="0.3">
      <c r="A14" s="1" t="s">
        <v>13</v>
      </c>
      <c r="B14" s="21">
        <v>0</v>
      </c>
      <c r="C14" s="22">
        <v>0</v>
      </c>
      <c r="D14" s="23">
        <v>0</v>
      </c>
      <c r="E14" s="23">
        <v>0</v>
      </c>
      <c r="F14" s="24">
        <v>0</v>
      </c>
      <c r="G14" s="20">
        <f t="shared" si="0"/>
        <v>0</v>
      </c>
    </row>
    <row r="15" spans="1:7" x14ac:dyDescent="0.3">
      <c r="A15" t="s">
        <v>19</v>
      </c>
      <c r="B15" s="25"/>
      <c r="C15" s="26"/>
      <c r="D15" s="27"/>
      <c r="E15" s="27"/>
      <c r="F15" s="28"/>
      <c r="G15" s="29">
        <f t="shared" si="0"/>
        <v>0</v>
      </c>
    </row>
    <row r="16" spans="1:7" x14ac:dyDescent="0.3">
      <c r="A16" s="1" t="s">
        <v>14</v>
      </c>
      <c r="B16" s="21">
        <v>45000</v>
      </c>
      <c r="C16" s="22">
        <v>0</v>
      </c>
      <c r="D16" s="23">
        <v>45000</v>
      </c>
      <c r="E16" s="23">
        <v>0</v>
      </c>
      <c r="F16" s="28"/>
      <c r="G16" s="20">
        <f t="shared" si="0"/>
        <v>45000</v>
      </c>
    </row>
    <row r="17" spans="1:7" x14ac:dyDescent="0.3">
      <c r="A17" s="1" t="s">
        <v>15</v>
      </c>
      <c r="B17" s="21">
        <v>1500000</v>
      </c>
      <c r="C17" s="22">
        <v>0</v>
      </c>
      <c r="D17" s="23">
        <v>1000000</v>
      </c>
      <c r="E17" s="23">
        <v>500000</v>
      </c>
      <c r="F17" s="28"/>
      <c r="G17" s="20">
        <f t="shared" si="0"/>
        <v>1500000</v>
      </c>
    </row>
    <row r="18" spans="1:7" x14ac:dyDescent="0.3">
      <c r="A18" s="1" t="s">
        <v>13</v>
      </c>
      <c r="B18" s="21">
        <v>0</v>
      </c>
      <c r="C18" s="22">
        <v>0</v>
      </c>
      <c r="D18" s="23">
        <v>0</v>
      </c>
      <c r="E18" s="23">
        <v>0</v>
      </c>
      <c r="F18" s="24">
        <v>0</v>
      </c>
      <c r="G18" s="20">
        <f t="shared" si="0"/>
        <v>0</v>
      </c>
    </row>
    <row r="19" spans="1:7" x14ac:dyDescent="0.3">
      <c r="A19" t="s">
        <v>4</v>
      </c>
      <c r="B19" s="21">
        <v>300000</v>
      </c>
      <c r="C19" s="22">
        <v>0</v>
      </c>
      <c r="D19" s="23">
        <v>300000</v>
      </c>
      <c r="E19" s="23">
        <v>0</v>
      </c>
      <c r="F19" s="28"/>
      <c r="G19" s="20">
        <f t="shared" si="0"/>
        <v>300000</v>
      </c>
    </row>
    <row r="20" spans="1:7" x14ac:dyDescent="0.3">
      <c r="A20" t="s">
        <v>5</v>
      </c>
      <c r="B20" s="21">
        <v>25000</v>
      </c>
      <c r="C20" s="22">
        <v>0</v>
      </c>
      <c r="D20" s="23">
        <v>15000</v>
      </c>
      <c r="E20" s="23">
        <v>0</v>
      </c>
      <c r="F20" s="24">
        <v>10000</v>
      </c>
      <c r="G20" s="20">
        <f t="shared" si="0"/>
        <v>25000</v>
      </c>
    </row>
    <row r="21" spans="1:7" x14ac:dyDescent="0.3">
      <c r="A21" t="s">
        <v>6</v>
      </c>
      <c r="B21" s="21">
        <v>20000</v>
      </c>
      <c r="C21" s="22">
        <v>0</v>
      </c>
      <c r="D21" s="23">
        <v>20000</v>
      </c>
      <c r="E21" s="23">
        <v>0</v>
      </c>
      <c r="F21" s="24">
        <v>0</v>
      </c>
      <c r="G21" s="20">
        <f t="shared" si="0"/>
        <v>20000</v>
      </c>
    </row>
    <row r="22" spans="1:7" x14ac:dyDescent="0.3">
      <c r="A22" t="s">
        <v>7</v>
      </c>
      <c r="B22" s="21">
        <v>0</v>
      </c>
      <c r="C22" s="22">
        <v>0</v>
      </c>
      <c r="D22" s="23">
        <v>0</v>
      </c>
      <c r="E22" s="23">
        <v>0</v>
      </c>
      <c r="F22" s="24">
        <v>0</v>
      </c>
      <c r="G22" s="20">
        <f t="shared" si="0"/>
        <v>0</v>
      </c>
    </row>
    <row r="23" spans="1:7" x14ac:dyDescent="0.3">
      <c r="A23" t="s">
        <v>8</v>
      </c>
      <c r="B23" s="21">
        <v>100000</v>
      </c>
      <c r="C23" s="22">
        <v>0</v>
      </c>
      <c r="D23" s="23">
        <v>100000</v>
      </c>
      <c r="E23" s="23">
        <v>0</v>
      </c>
      <c r="F23" s="24">
        <v>0</v>
      </c>
      <c r="G23" s="20">
        <f t="shared" si="0"/>
        <v>100000</v>
      </c>
    </row>
    <row r="24" spans="1:7" x14ac:dyDescent="0.3">
      <c r="A24" t="s">
        <v>9</v>
      </c>
      <c r="B24" s="21">
        <v>0</v>
      </c>
      <c r="C24" s="22">
        <v>0</v>
      </c>
      <c r="D24" s="23">
        <v>0</v>
      </c>
      <c r="E24" s="23">
        <v>0</v>
      </c>
      <c r="F24" s="24">
        <v>0</v>
      </c>
      <c r="G24" s="20">
        <f t="shared" si="0"/>
        <v>0</v>
      </c>
    </row>
    <row r="25" spans="1:7" x14ac:dyDescent="0.3">
      <c r="B25" s="30"/>
      <c r="C25" s="31"/>
      <c r="D25" s="32"/>
      <c r="E25" s="32"/>
      <c r="F25" s="33"/>
      <c r="G25" s="34"/>
    </row>
    <row r="26" spans="1:7" ht="15" thickBot="1" x14ac:dyDescent="0.35">
      <c r="A26" t="s">
        <v>17</v>
      </c>
      <c r="B26" s="44">
        <f t="shared" ref="B26:G26" si="1">SUM(B5:B25)</f>
        <v>2500000</v>
      </c>
      <c r="C26" s="39">
        <f t="shared" si="1"/>
        <v>100000</v>
      </c>
      <c r="D26" s="35">
        <f t="shared" si="1"/>
        <v>1480000</v>
      </c>
      <c r="E26" s="35">
        <f t="shared" si="1"/>
        <v>500000</v>
      </c>
      <c r="F26" s="36">
        <f t="shared" si="1"/>
        <v>420000</v>
      </c>
      <c r="G26" s="45">
        <f t="shared" si="1"/>
        <v>2500000</v>
      </c>
    </row>
    <row r="28" spans="1:7" x14ac:dyDescent="0.3">
      <c r="A28" s="42" t="s">
        <v>41</v>
      </c>
      <c r="B28" s="43"/>
    </row>
    <row r="31" spans="1:7" x14ac:dyDescent="0.3">
      <c r="A31" t="s">
        <v>20</v>
      </c>
      <c r="F31" s="10">
        <v>100000</v>
      </c>
    </row>
    <row r="32" spans="1:7" x14ac:dyDescent="0.3">
      <c r="A32" t="s">
        <v>21</v>
      </c>
      <c r="F32" s="9">
        <v>2340000</v>
      </c>
    </row>
    <row r="33" spans="1:6" x14ac:dyDescent="0.3">
      <c r="A33" t="s">
        <v>22</v>
      </c>
      <c r="F33" s="10">
        <f>F32-F31</f>
        <v>2240000</v>
      </c>
    </row>
    <row r="34" spans="1:6" x14ac:dyDescent="0.3">
      <c r="A34" t="s">
        <v>23</v>
      </c>
      <c r="F34" s="11">
        <v>1.7246170000000001</v>
      </c>
    </row>
    <row r="35" spans="1:6" x14ac:dyDescent="0.3">
      <c r="A35" t="s">
        <v>24</v>
      </c>
      <c r="F35" s="12">
        <f>F33/100*F34</f>
        <v>38631.4208</v>
      </c>
    </row>
    <row r="36" spans="1:6" x14ac:dyDescent="0.3">
      <c r="A36" t="s">
        <v>25</v>
      </c>
      <c r="F36" s="13">
        <v>12</v>
      </c>
    </row>
    <row r="37" spans="1:6" ht="15" thickBot="1" x14ac:dyDescent="0.35">
      <c r="A37" t="s">
        <v>26</v>
      </c>
      <c r="F37" s="14">
        <f>F35*F36</f>
        <v>463577.04960000003</v>
      </c>
    </row>
    <row r="39" spans="1:6" x14ac:dyDescent="0.3">
      <c r="A39" t="s">
        <v>27</v>
      </c>
      <c r="F39" s="15">
        <f>F26</f>
        <v>420000</v>
      </c>
    </row>
  </sheetData>
  <mergeCells count="2">
    <mergeCell ref="A1:G1"/>
    <mergeCell ref="C3:G3"/>
  </mergeCells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TIF Worksheet</vt:lpstr>
      <vt:lpstr>TIF Worksheet - 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Harrell</dc:creator>
  <cp:lastModifiedBy>Melissa Harrell</cp:lastModifiedBy>
  <cp:lastPrinted>2014-04-29T20:10:26Z</cp:lastPrinted>
  <dcterms:created xsi:type="dcterms:W3CDTF">2014-04-29T19:23:21Z</dcterms:created>
  <dcterms:modified xsi:type="dcterms:W3CDTF">2025-03-20T02:10:48Z</dcterms:modified>
</cp:coreProperties>
</file>